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autoCompressPictures="0" defaultThemeVersion="124226"/>
  <bookViews>
    <workbookView xWindow="-120" yWindow="-120" windowWidth="23256" windowHeight="13176"/>
  </bookViews>
  <sheets>
    <sheet name="Лист1" sheetId="1" r:id="rId1"/>
    <sheet name="Лист2" sheetId="2" r:id="rId2"/>
    <sheet name="Лист3" sheetId="3" r:id="rId3"/>
  </sheets>
  <calcPr calcId="125725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F46" i="1"/>
  <c r="F45"/>
  <c r="F44"/>
  <c r="F43"/>
  <c r="F42"/>
  <c r="F41"/>
  <c r="F40"/>
  <c r="F38"/>
  <c r="F37"/>
  <c r="F36"/>
  <c r="F35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</calcChain>
</file>

<file path=xl/sharedStrings.xml><?xml version="1.0" encoding="utf-8"?>
<sst xmlns="http://schemas.openxmlformats.org/spreadsheetml/2006/main" count="61" uniqueCount="48">
  <si>
    <t>х</t>
  </si>
  <si>
    <t xml:space="preserve">
</t>
  </si>
  <si>
    <t xml:space="preserve">"Ravenna" 1200х700 </t>
  </si>
  <si>
    <t>"Rimini"  1300х750</t>
  </si>
  <si>
    <t>"Catanzaro" 1400х750</t>
  </si>
  <si>
    <t>"Salerno" 1500х700</t>
  </si>
  <si>
    <t>"Sassari" 1500х750</t>
  </si>
  <si>
    <t>"Siracusa"1600х700</t>
  </si>
  <si>
    <t>"Pescara"   1700х700</t>
  </si>
  <si>
    <t>"Monza" 1700х700</t>
  </si>
  <si>
    <t>"Bergamo"   1700х750</t>
  </si>
  <si>
    <t>"Vicenza"  1700х750</t>
  </si>
  <si>
    <t>"Latina"  1750х800</t>
  </si>
  <si>
    <t>"Forli"  1800х800</t>
  </si>
  <si>
    <t>"Trento"  1800х900</t>
  </si>
  <si>
    <t>"Novara"  1800х900</t>
  </si>
  <si>
    <t>"Bolzano"  1900х900</t>
  </si>
  <si>
    <t>"Piacenza"  1900х1200</t>
  </si>
  <si>
    <t>"Andria"  2000х900</t>
  </si>
  <si>
    <t>"Udine"  2000х1400</t>
  </si>
  <si>
    <t>"Arezzo" 2050х900</t>
  </si>
  <si>
    <t>"Ferarra L" 1500</t>
  </si>
  <si>
    <t>"Ferarra XL" 1800</t>
  </si>
  <si>
    <t>"La Specia"  1200х1200</t>
  </si>
  <si>
    <t>"Cesena"   1360х1360</t>
  </si>
  <si>
    <t>"Barletta"  1500х1500</t>
  </si>
  <si>
    <t>"Grosetto" 1700х1700</t>
  </si>
  <si>
    <t>"Alento"  1800x700</t>
  </si>
  <si>
    <t>x</t>
  </si>
  <si>
    <t xml:space="preserve">"Cremona" 1200х950 </t>
  </si>
  <si>
    <t>Ürün</t>
  </si>
  <si>
    <t>Dikdörtgen KÜVET</t>
  </si>
  <si>
    <t>AsimetriK KÜVET</t>
  </si>
  <si>
    <t>RENKLİ ÜRÜNLER +% 50</t>
  </si>
  <si>
    <t>Küvet fiyatı, €</t>
  </si>
  <si>
    <t>Karkas fiyat, €</t>
  </si>
  <si>
    <t>Panel fiyatı, €</t>
  </si>
  <si>
    <t>KöŞeLİ KÜVET</t>
  </si>
  <si>
    <t>Küvetler için Sifon NOVA 1541</t>
  </si>
  <si>
    <t>"Palermo" Sol/Sağ  1500х700</t>
  </si>
  <si>
    <t>"Florence"Sol/Sağ 1500х1000</t>
  </si>
  <si>
    <t>"Catania" Sol/Sağ  1600х700</t>
  </si>
  <si>
    <t>"Verona" Sol/Sağ 1600х1050</t>
  </si>
  <si>
    <t>"Messina"Sol/Sağ 1700х700</t>
  </si>
  <si>
    <t>"Modena"Sol/Sağ 1700х1050</t>
  </si>
  <si>
    <t>"Parma" Sol/Sağ 1700х1100</t>
  </si>
  <si>
    <t>yan panel, €</t>
  </si>
  <si>
    <t>Banyo+panel+çerçeve, €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</si>
</sst>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b/>
      <i/>
      <sz val="9"/>
      <color indexed="8"/>
      <name val="Times New Roman"/>
      <family val="1"/>
      <charset val="204"/>
    </font>
    <font>
      <b/>
      <sz val="11"/>
      <color indexed="8"/>
      <name val="Castellar"/>
      <family val="1"/>
    </font>
    <font>
      <sz val="11"/>
      <color rgb="FFFF0000"/>
      <name val="Calibri"/>
      <family val="2"/>
      <scheme val="minor"/>
    </font>
    <font>
      <sz val="8"/>
      <name val="Verdana"/>
      <family val="2"/>
      <charset val="204"/>
    </font>
    <font>
      <sz val="11"/>
      <name val="Calibri"/>
      <family val="2"/>
      <scheme val="minor"/>
    </font>
    <font>
      <b/>
      <sz val="11"/>
      <name val="Castellar"/>
      <family val="1"/>
    </font>
    <font>
      <sz val="12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Cambria"/>
      <family val="1"/>
      <charset val="204"/>
      <scheme val="major"/>
    </font>
    <font>
      <b/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0" fillId="0" borderId="0" xfId="0" applyAlignment="1"/>
    <xf numFmtId="0" fontId="6" fillId="0" borderId="3" xfId="0" applyFont="1" applyBorder="1" applyAlignment="1">
      <alignment horizontal="center"/>
    </xf>
    <xf numFmtId="0" fontId="0" fillId="0" borderId="0" xfId="0" applyAlignment="1"/>
    <xf numFmtId="0" fontId="0" fillId="0" borderId="0" xfId="0" applyAlignment="1">
      <alignment wrapText="1"/>
    </xf>
    <xf numFmtId="0" fontId="11" fillId="0" borderId="2" xfId="0" applyFont="1" applyBorder="1"/>
    <xf numFmtId="0" fontId="10" fillId="0" borderId="2" xfId="0" applyFont="1" applyBorder="1"/>
    <xf numFmtId="0" fontId="8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10" fillId="0" borderId="8" xfId="0" applyFont="1" applyBorder="1"/>
    <xf numFmtId="0" fontId="6" fillId="0" borderId="9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1" fillId="0" borderId="8" xfId="0" applyFont="1" applyBorder="1"/>
    <xf numFmtId="0" fontId="11" fillId="0" borderId="7" xfId="0" applyFont="1" applyBorder="1"/>
    <xf numFmtId="0" fontId="12" fillId="0" borderId="7" xfId="0" applyFont="1" applyBorder="1"/>
    <xf numFmtId="1" fontId="6" fillId="0" borderId="7" xfId="0" applyNumberFormat="1" applyFont="1" applyBorder="1" applyAlignment="1">
      <alignment horizontal="center"/>
    </xf>
    <xf numFmtId="1" fontId="6" fillId="0" borderId="9" xfId="0" applyNumberFormat="1" applyFont="1" applyBorder="1" applyAlignment="1">
      <alignment horizontal="center"/>
    </xf>
    <xf numFmtId="1" fontId="6" fillId="0" borderId="10" xfId="0" applyNumberFormat="1" applyFont="1" applyBorder="1" applyAlignment="1">
      <alignment horizontal="center"/>
    </xf>
    <xf numFmtId="1" fontId="6" fillId="0" borderId="11" xfId="0" applyNumberFormat="1" applyFont="1" applyBorder="1" applyAlignment="1">
      <alignment horizontal="center"/>
    </xf>
    <xf numFmtId="0" fontId="0" fillId="0" borderId="14" xfId="0" applyBorder="1" applyAlignment="1">
      <alignment horizontal="center"/>
    </xf>
    <xf numFmtId="2" fontId="6" fillId="0" borderId="3" xfId="1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2" fontId="6" fillId="0" borderId="9" xfId="0" applyNumberFormat="1" applyFon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/>
    <xf numFmtId="0" fontId="0" fillId="2" borderId="0" xfId="0" applyFill="1"/>
    <xf numFmtId="0" fontId="7" fillId="0" borderId="5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/>
  <colors>
    <mruColors>
      <color rgb="FF142C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9525</xdr:rowOff>
    </xdr:from>
    <xdr:to>
      <xdr:col>0</xdr:col>
      <xdr:colOff>2083286</xdr:colOff>
      <xdr:row>4</xdr:row>
      <xdr:rowOff>38100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200025"/>
          <a:ext cx="2083286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published="0"/>
  <dimension ref="A1:J56"/>
  <sheetViews>
    <sheetView tabSelected="1" topLeftCell="A28" workbookViewId="0">
      <selection activeCell="G9" sqref="G9"/>
    </sheetView>
  </sheetViews>
  <sheetFormatPr defaultColWidth="8.88671875" defaultRowHeight="14.4"/>
  <cols>
    <col min="1" max="1" width="31.6640625" customWidth="1"/>
    <col min="2" max="2" width="15.44140625" customWidth="1"/>
    <col min="3" max="3" width="14" customWidth="1"/>
    <col min="4" max="4" width="12.88671875" customWidth="1"/>
    <col min="5" max="5" width="11.5546875" customWidth="1"/>
    <col min="6" max="6" width="15.109375" customWidth="1"/>
    <col min="7" max="7" width="8.88671875" customWidth="1"/>
    <col min="8" max="8" width="11.109375" bestFit="1" customWidth="1"/>
  </cols>
  <sheetData>
    <row r="1" spans="1:10">
      <c r="A1" s="38"/>
    </row>
    <row r="2" spans="1:10">
      <c r="A2" s="38"/>
    </row>
    <row r="3" spans="1:10" ht="15" customHeight="1">
      <c r="A3" s="38"/>
      <c r="B3" s="5" t="s">
        <v>1</v>
      </c>
      <c r="C3" s="5"/>
      <c r="D3" s="5"/>
      <c r="E3" s="5"/>
      <c r="F3" s="5"/>
    </row>
    <row r="4" spans="1:10">
      <c r="A4" s="38"/>
      <c r="B4" s="5"/>
      <c r="C4" s="5"/>
      <c r="D4" s="5"/>
      <c r="E4" s="5"/>
      <c r="F4" s="5"/>
    </row>
    <row r="5" spans="1:10">
      <c r="A5" s="38"/>
      <c r="F5" s="9"/>
      <c r="G5" s="37"/>
      <c r="H5" s="37"/>
      <c r="I5" s="37"/>
      <c r="J5" s="37"/>
    </row>
    <row r="6" spans="1:10">
      <c r="A6" s="38"/>
      <c r="B6" s="4"/>
      <c r="C6" s="4"/>
      <c r="D6" s="4"/>
      <c r="E6" s="4"/>
      <c r="F6" s="4"/>
    </row>
    <row r="7" spans="1:10">
      <c r="A7" s="38"/>
      <c r="B7" s="4"/>
      <c r="C7" s="4"/>
      <c r="D7" s="4"/>
      <c r="E7" s="4"/>
      <c r="F7" s="4"/>
    </row>
    <row r="8" spans="1:10" ht="15" thickBot="1">
      <c r="A8" s="38"/>
      <c r="B8" s="2"/>
      <c r="C8" s="2"/>
      <c r="D8" s="2"/>
      <c r="E8" s="4"/>
      <c r="F8" s="2"/>
    </row>
    <row r="9" spans="1:10" ht="29.4" thickBot="1">
      <c r="A9" s="8" t="s">
        <v>30</v>
      </c>
      <c r="B9" s="29" t="s">
        <v>34</v>
      </c>
      <c r="C9" s="30" t="s">
        <v>35</v>
      </c>
      <c r="D9" s="30" t="s">
        <v>36</v>
      </c>
      <c r="E9" s="30" t="s">
        <v>46</v>
      </c>
      <c r="F9" s="30" t="s">
        <v>47</v>
      </c>
    </row>
    <row r="10" spans="1:10" ht="15" thickBot="1">
      <c r="A10" s="33" t="s">
        <v>31</v>
      </c>
      <c r="B10" s="33"/>
      <c r="C10" s="33"/>
      <c r="D10" s="33"/>
      <c r="E10" s="33"/>
      <c r="F10" s="33"/>
    </row>
    <row r="11" spans="1:10" ht="15" thickBot="1">
      <c r="A11" s="6" t="s">
        <v>2</v>
      </c>
      <c r="B11" s="21">
        <v>159.99</v>
      </c>
      <c r="C11" s="22">
        <v>29.99</v>
      </c>
      <c r="D11" s="23">
        <v>66.989999999999995</v>
      </c>
      <c r="E11" s="24">
        <v>37.99</v>
      </c>
      <c r="F11" s="24">
        <f>B11+C11+D11+E11</f>
        <v>294.96000000000004</v>
      </c>
    </row>
    <row r="12" spans="1:10" ht="15" thickBot="1">
      <c r="A12" s="6" t="s">
        <v>29</v>
      </c>
      <c r="B12" s="22">
        <v>169.99</v>
      </c>
      <c r="C12" s="22">
        <v>32.99</v>
      </c>
      <c r="D12" s="23">
        <v>67.989999999999995</v>
      </c>
      <c r="E12" s="24">
        <v>44.99</v>
      </c>
      <c r="F12" s="24">
        <f t="shared" ref="F12:F33" si="0">B12+C12+D12+E12</f>
        <v>315.96000000000004</v>
      </c>
    </row>
    <row r="13" spans="1:10" ht="15" thickBot="1">
      <c r="A13" s="6" t="s">
        <v>3</v>
      </c>
      <c r="B13" s="22">
        <v>164.99</v>
      </c>
      <c r="C13" s="22">
        <v>29.99</v>
      </c>
      <c r="D13" s="23">
        <v>66.989999999999995</v>
      </c>
      <c r="E13" s="24">
        <v>39.99</v>
      </c>
      <c r="F13" s="24">
        <f t="shared" si="0"/>
        <v>301.96000000000004</v>
      </c>
    </row>
    <row r="14" spans="1:10" ht="15" thickBot="1">
      <c r="A14" s="6" t="s">
        <v>4</v>
      </c>
      <c r="B14" s="22">
        <v>164.99</v>
      </c>
      <c r="C14" s="22">
        <v>29.99</v>
      </c>
      <c r="D14" s="23">
        <v>67.989999999999995</v>
      </c>
      <c r="E14" s="24">
        <v>39.99</v>
      </c>
      <c r="F14" s="24">
        <f t="shared" si="0"/>
        <v>302.96000000000004</v>
      </c>
    </row>
    <row r="15" spans="1:10" ht="15" thickBot="1">
      <c r="A15" s="6" t="s">
        <v>5</v>
      </c>
      <c r="B15" s="22">
        <v>164.99</v>
      </c>
      <c r="C15" s="22">
        <v>29.99</v>
      </c>
      <c r="D15" s="22">
        <v>67.989999999999995</v>
      </c>
      <c r="E15" s="24">
        <v>39.99</v>
      </c>
      <c r="F15" s="24">
        <f t="shared" si="0"/>
        <v>302.96000000000004</v>
      </c>
    </row>
    <row r="16" spans="1:10" ht="15" thickBot="1">
      <c r="A16" s="6" t="s">
        <v>6</v>
      </c>
      <c r="B16" s="22">
        <v>174.99</v>
      </c>
      <c r="C16" s="22">
        <v>33.333333333333336</v>
      </c>
      <c r="D16" s="22">
        <v>67.989999999999995</v>
      </c>
      <c r="E16" s="24">
        <v>39.99</v>
      </c>
      <c r="F16" s="24">
        <f t="shared" si="0"/>
        <v>316.30333333333334</v>
      </c>
    </row>
    <row r="17" spans="1:6" ht="15" thickBot="1">
      <c r="A17" s="6" t="s">
        <v>7</v>
      </c>
      <c r="B17" s="22">
        <v>194.99</v>
      </c>
      <c r="C17" s="22">
        <v>33.333333333333336</v>
      </c>
      <c r="D17" s="22">
        <v>67.989999999999995</v>
      </c>
      <c r="E17" s="24">
        <v>37.99</v>
      </c>
      <c r="F17" s="24">
        <f t="shared" si="0"/>
        <v>334.30333333333334</v>
      </c>
    </row>
    <row r="18" spans="1:6" ht="15" thickBot="1">
      <c r="A18" s="6" t="s">
        <v>8</v>
      </c>
      <c r="B18" s="22">
        <v>209.99</v>
      </c>
      <c r="C18" s="22">
        <v>33.333333333333336</v>
      </c>
      <c r="D18" s="22">
        <v>67.989999999999995</v>
      </c>
      <c r="E18" s="24">
        <v>37.99</v>
      </c>
      <c r="F18" s="24">
        <f t="shared" si="0"/>
        <v>349.30333333333334</v>
      </c>
    </row>
    <row r="19" spans="1:6" ht="15" thickBot="1">
      <c r="A19" s="6" t="s">
        <v>9</v>
      </c>
      <c r="B19" s="22">
        <v>239.99</v>
      </c>
      <c r="C19" s="22">
        <v>33.333333333333336</v>
      </c>
      <c r="D19" s="22">
        <v>69.989999999999995</v>
      </c>
      <c r="E19" s="24">
        <v>37.99</v>
      </c>
      <c r="F19" s="24">
        <f t="shared" si="0"/>
        <v>381.30333333333334</v>
      </c>
    </row>
    <row r="20" spans="1:6" ht="15" thickBot="1">
      <c r="A20" s="6" t="s">
        <v>10</v>
      </c>
      <c r="B20" s="22">
        <v>204.99</v>
      </c>
      <c r="C20" s="22">
        <v>33.333333333333336</v>
      </c>
      <c r="D20" s="22">
        <v>67.989999999999995</v>
      </c>
      <c r="E20" s="24">
        <v>39.99</v>
      </c>
      <c r="F20" s="24">
        <f t="shared" si="0"/>
        <v>346.30333333333334</v>
      </c>
    </row>
    <row r="21" spans="1:6" ht="15" thickBot="1">
      <c r="A21" s="6" t="s">
        <v>11</v>
      </c>
      <c r="B21" s="22">
        <v>204.99</v>
      </c>
      <c r="C21" s="22">
        <v>33.333333333333336</v>
      </c>
      <c r="D21" s="22">
        <v>67.989999999999995</v>
      </c>
      <c r="E21" s="24">
        <v>39.99</v>
      </c>
      <c r="F21" s="24">
        <f t="shared" si="0"/>
        <v>346.30333333333334</v>
      </c>
    </row>
    <row r="22" spans="1:6" ht="15" thickBot="1">
      <c r="A22" s="6" t="s">
        <v>12</v>
      </c>
      <c r="B22" s="22">
        <v>224.99</v>
      </c>
      <c r="C22" s="22">
        <v>33.333333333333336</v>
      </c>
      <c r="D22" s="22">
        <v>73.989999999999995</v>
      </c>
      <c r="E22" s="24">
        <v>41.99</v>
      </c>
      <c r="F22" s="24">
        <f t="shared" si="0"/>
        <v>374.30333333333334</v>
      </c>
    </row>
    <row r="23" spans="1:6" ht="15" thickBot="1">
      <c r="A23" s="14" t="s">
        <v>27</v>
      </c>
      <c r="B23" s="25">
        <v>214.99</v>
      </c>
      <c r="C23" s="25">
        <v>33.333333333333336</v>
      </c>
      <c r="D23" s="26">
        <v>67.989999999999995</v>
      </c>
      <c r="E23" s="24">
        <v>41.99</v>
      </c>
      <c r="F23" s="24">
        <f>B23+C23+D23+E23</f>
        <v>358.30333333333334</v>
      </c>
    </row>
    <row r="24" spans="1:6" ht="15" thickBot="1">
      <c r="A24" s="6" t="s">
        <v>13</v>
      </c>
      <c r="B24" s="22">
        <v>209.99</v>
      </c>
      <c r="C24" s="22">
        <v>34.99</v>
      </c>
      <c r="D24" s="22">
        <v>89.99</v>
      </c>
      <c r="E24" s="24">
        <v>41.99</v>
      </c>
      <c r="F24" s="24">
        <f t="shared" si="0"/>
        <v>376.96000000000004</v>
      </c>
    </row>
    <row r="25" spans="1:6" ht="15" thickBot="1">
      <c r="A25" s="6" t="s">
        <v>14</v>
      </c>
      <c r="B25" s="22">
        <v>289.99</v>
      </c>
      <c r="C25" s="22">
        <v>34.99</v>
      </c>
      <c r="D25" s="22">
        <v>103.99</v>
      </c>
      <c r="E25" s="24">
        <v>46.99</v>
      </c>
      <c r="F25" s="24">
        <f t="shared" si="0"/>
        <v>475.96000000000004</v>
      </c>
    </row>
    <row r="26" spans="1:6" ht="15" thickBot="1">
      <c r="A26" s="6" t="s">
        <v>15</v>
      </c>
      <c r="B26" s="22">
        <v>234.99</v>
      </c>
      <c r="C26" s="22">
        <v>34.99</v>
      </c>
      <c r="D26" s="22">
        <v>89.99</v>
      </c>
      <c r="E26" s="24">
        <v>46.99</v>
      </c>
      <c r="F26" s="24">
        <f t="shared" si="0"/>
        <v>406.96000000000004</v>
      </c>
    </row>
    <row r="27" spans="1:6" ht="15" thickBot="1">
      <c r="A27" s="6" t="s">
        <v>16</v>
      </c>
      <c r="B27" s="22">
        <v>319.99</v>
      </c>
      <c r="C27" s="22">
        <v>37</v>
      </c>
      <c r="D27" s="22">
        <v>99.99</v>
      </c>
      <c r="E27" s="24">
        <v>46.99</v>
      </c>
      <c r="F27" s="24">
        <f t="shared" si="0"/>
        <v>503.97</v>
      </c>
    </row>
    <row r="28" spans="1:6" ht="15" thickBot="1">
      <c r="A28" s="6" t="s">
        <v>17</v>
      </c>
      <c r="B28" s="22">
        <v>459.99</v>
      </c>
      <c r="C28" s="22">
        <v>45</v>
      </c>
      <c r="D28" s="22">
        <v>99.99</v>
      </c>
      <c r="E28" s="24">
        <v>59.99</v>
      </c>
      <c r="F28" s="24">
        <f t="shared" si="0"/>
        <v>664.97</v>
      </c>
    </row>
    <row r="29" spans="1:6" ht="15" thickBot="1">
      <c r="A29" s="6" t="s">
        <v>18</v>
      </c>
      <c r="B29" s="22">
        <v>374.99</v>
      </c>
      <c r="C29" s="22">
        <v>37</v>
      </c>
      <c r="D29" s="22">
        <v>102.99</v>
      </c>
      <c r="E29" s="24">
        <v>46.99</v>
      </c>
      <c r="F29" s="24">
        <f t="shared" si="0"/>
        <v>561.97</v>
      </c>
    </row>
    <row r="30" spans="1:6" ht="15" thickBot="1">
      <c r="A30" s="6" t="s">
        <v>19</v>
      </c>
      <c r="B30" s="22">
        <v>499.99</v>
      </c>
      <c r="C30" s="22">
        <v>54.99</v>
      </c>
      <c r="D30" s="22">
        <v>104.99</v>
      </c>
      <c r="E30" s="24">
        <v>59.99</v>
      </c>
      <c r="F30" s="24">
        <f t="shared" si="0"/>
        <v>719.96</v>
      </c>
    </row>
    <row r="31" spans="1:6" ht="15" thickBot="1">
      <c r="A31" s="6" t="s">
        <v>20</v>
      </c>
      <c r="B31" s="22">
        <v>414.99</v>
      </c>
      <c r="C31" s="22">
        <v>38</v>
      </c>
      <c r="D31" s="22">
        <v>104.99</v>
      </c>
      <c r="E31" s="24">
        <v>46.99</v>
      </c>
      <c r="F31" s="24">
        <f t="shared" si="0"/>
        <v>604.97</v>
      </c>
    </row>
    <row r="32" spans="1:6" ht="15" thickBot="1">
      <c r="A32" s="6" t="s">
        <v>21</v>
      </c>
      <c r="B32" s="17">
        <v>1170</v>
      </c>
      <c r="C32" s="17">
        <v>0</v>
      </c>
      <c r="D32" s="18">
        <v>0</v>
      </c>
      <c r="E32" s="19"/>
      <c r="F32" s="19">
        <f t="shared" si="0"/>
        <v>1170</v>
      </c>
    </row>
    <row r="33" spans="1:6" ht="15" thickBot="1">
      <c r="A33" s="13" t="s">
        <v>22</v>
      </c>
      <c r="B33" s="16">
        <v>1430</v>
      </c>
      <c r="C33" s="16">
        <v>0</v>
      </c>
      <c r="D33" s="16">
        <v>0</v>
      </c>
      <c r="E33" s="16"/>
      <c r="F33" s="16">
        <f t="shared" si="0"/>
        <v>1430</v>
      </c>
    </row>
    <row r="34" spans="1:6" ht="15" thickBot="1">
      <c r="A34" s="34" t="s">
        <v>37</v>
      </c>
      <c r="B34" s="35"/>
      <c r="C34" s="35"/>
      <c r="D34" s="35"/>
      <c r="E34" s="35"/>
      <c r="F34" s="36"/>
    </row>
    <row r="35" spans="1:6" ht="15" thickBot="1">
      <c r="A35" s="7" t="s">
        <v>23</v>
      </c>
      <c r="B35" s="22">
        <v>214.99</v>
      </c>
      <c r="C35" s="22">
        <v>29.99</v>
      </c>
      <c r="D35" s="22">
        <v>79.989999999999995</v>
      </c>
      <c r="E35" s="3" t="s">
        <v>0</v>
      </c>
      <c r="F35" s="22">
        <f>B35+C35+D35</f>
        <v>324.97000000000003</v>
      </c>
    </row>
    <row r="36" spans="1:6" ht="15" thickBot="1">
      <c r="A36" s="7" t="s">
        <v>24</v>
      </c>
      <c r="B36" s="22">
        <v>224.99</v>
      </c>
      <c r="C36" s="22">
        <v>24.99</v>
      </c>
      <c r="D36" s="22">
        <v>94.99</v>
      </c>
      <c r="E36" s="3" t="s">
        <v>0</v>
      </c>
      <c r="F36" s="22">
        <f t="shared" ref="F36:F38" si="1">B36+C36+D36</f>
        <v>344.97</v>
      </c>
    </row>
    <row r="37" spans="1:6" ht="15" thickBot="1">
      <c r="A37" s="7" t="s">
        <v>25</v>
      </c>
      <c r="B37" s="22">
        <v>249.99</v>
      </c>
      <c r="C37" s="22">
        <v>39.99</v>
      </c>
      <c r="D37" s="22">
        <v>109.99</v>
      </c>
      <c r="E37" s="3" t="s">
        <v>0</v>
      </c>
      <c r="F37" s="22">
        <f t="shared" si="1"/>
        <v>399.97</v>
      </c>
    </row>
    <row r="38" spans="1:6" ht="15" thickBot="1">
      <c r="A38" s="7" t="s">
        <v>26</v>
      </c>
      <c r="B38" s="22">
        <v>309.99</v>
      </c>
      <c r="C38" s="22">
        <v>44.99</v>
      </c>
      <c r="D38" s="22">
        <v>114.99</v>
      </c>
      <c r="E38" s="3" t="s">
        <v>0</v>
      </c>
      <c r="F38" s="22">
        <f t="shared" si="1"/>
        <v>469.97</v>
      </c>
    </row>
    <row r="39" spans="1:6" ht="15" thickBot="1">
      <c r="A39" s="35" t="s">
        <v>32</v>
      </c>
      <c r="B39" s="35"/>
      <c r="C39" s="35"/>
      <c r="D39" s="35"/>
      <c r="E39" s="35"/>
      <c r="F39" s="35"/>
    </row>
    <row r="40" spans="1:6" ht="15" thickBot="1">
      <c r="A40" s="7" t="s">
        <v>39</v>
      </c>
      <c r="B40" s="22">
        <v>244.99</v>
      </c>
      <c r="C40" s="22">
        <v>29.99</v>
      </c>
      <c r="D40" s="22">
        <v>85.303030303030297</v>
      </c>
      <c r="E40" s="3" t="s">
        <v>0</v>
      </c>
      <c r="F40" s="22">
        <f>B40+C40+D40</f>
        <v>360.28303030303033</v>
      </c>
    </row>
    <row r="41" spans="1:6" ht="15" thickBot="1">
      <c r="A41" s="7" t="s">
        <v>40</v>
      </c>
      <c r="B41" s="22">
        <v>214.99</v>
      </c>
      <c r="C41" s="22">
        <v>33.333333333333336</v>
      </c>
      <c r="D41" s="22">
        <v>84.99</v>
      </c>
      <c r="E41" s="3" t="s">
        <v>0</v>
      </c>
      <c r="F41" s="22">
        <f t="shared" ref="F41:F46" si="2">B41+C41+D41</f>
        <v>333.31333333333333</v>
      </c>
    </row>
    <row r="42" spans="1:6" ht="15" thickBot="1">
      <c r="A42" s="7" t="s">
        <v>41</v>
      </c>
      <c r="B42" s="22">
        <v>254.99</v>
      </c>
      <c r="C42" s="22">
        <v>29.99</v>
      </c>
      <c r="D42" s="22">
        <v>89.99</v>
      </c>
      <c r="E42" s="3" t="s">
        <v>0</v>
      </c>
      <c r="F42" s="22">
        <f t="shared" si="2"/>
        <v>374.97</v>
      </c>
    </row>
    <row r="43" spans="1:6" ht="15" thickBot="1">
      <c r="A43" s="7" t="s">
        <v>42</v>
      </c>
      <c r="B43" s="22">
        <v>239.99</v>
      </c>
      <c r="C43" s="22">
        <v>39.99</v>
      </c>
      <c r="D43" s="22">
        <v>89.99</v>
      </c>
      <c r="E43" s="3" t="s">
        <v>0</v>
      </c>
      <c r="F43" s="22">
        <f t="shared" si="2"/>
        <v>369.97</v>
      </c>
    </row>
    <row r="44" spans="1:6" ht="15" thickBot="1">
      <c r="A44" s="7" t="s">
        <v>43</v>
      </c>
      <c r="B44" s="22">
        <v>259.99</v>
      </c>
      <c r="C44" s="22">
        <v>29.99</v>
      </c>
      <c r="D44" s="22">
        <v>89.99</v>
      </c>
      <c r="E44" s="3" t="s">
        <v>0</v>
      </c>
      <c r="F44" s="22">
        <f t="shared" si="2"/>
        <v>379.97</v>
      </c>
    </row>
    <row r="45" spans="1:6" ht="15" thickBot="1">
      <c r="A45" s="7" t="s">
        <v>44</v>
      </c>
      <c r="B45" s="22">
        <v>244.99</v>
      </c>
      <c r="C45" s="22">
        <v>39.99</v>
      </c>
      <c r="D45" s="22">
        <v>89.99</v>
      </c>
      <c r="E45" s="3" t="s">
        <v>0</v>
      </c>
      <c r="F45" s="22">
        <f t="shared" si="2"/>
        <v>374.97</v>
      </c>
    </row>
    <row r="46" spans="1:6" ht="15" thickBot="1">
      <c r="A46" s="10" t="s">
        <v>45</v>
      </c>
      <c r="B46" s="27">
        <v>259.99</v>
      </c>
      <c r="C46" s="22">
        <v>39.99</v>
      </c>
      <c r="D46" s="27">
        <v>94.99</v>
      </c>
      <c r="E46" s="11" t="s">
        <v>0</v>
      </c>
      <c r="F46" s="27">
        <f t="shared" si="2"/>
        <v>394.97</v>
      </c>
    </row>
    <row r="47" spans="1:6">
      <c r="A47" s="15" t="s">
        <v>38</v>
      </c>
      <c r="B47" s="28">
        <v>9.99</v>
      </c>
      <c r="C47" s="20" t="s">
        <v>28</v>
      </c>
      <c r="D47" s="20" t="s">
        <v>28</v>
      </c>
      <c r="E47" s="12" t="s">
        <v>0</v>
      </c>
      <c r="F47" s="12" t="s">
        <v>0</v>
      </c>
    </row>
    <row r="48" spans="1:6">
      <c r="A48" s="1"/>
    </row>
    <row r="49" spans="1:4">
      <c r="A49" s="1"/>
      <c r="C49" s="31" t="s">
        <v>33</v>
      </c>
      <c r="D49" s="32"/>
    </row>
    <row r="50" spans="1:4">
      <c r="A50" s="1"/>
    </row>
    <row r="51" spans="1:4">
      <c r="A51" s="1"/>
    </row>
    <row r="52" spans="1:4">
      <c r="A52" s="1"/>
    </row>
    <row r="53" spans="1:4">
      <c r="A53" s="1"/>
    </row>
    <row r="54" spans="1:4">
      <c r="A54" s="1"/>
    </row>
    <row r="55" spans="1:4">
      <c r="A55" s="1"/>
    </row>
    <row r="56" spans="1:4">
      <c r="A56" s="1"/>
    </row>
  </sheetData>
  <mergeCells count="5">
    <mergeCell ref="A10:F10"/>
    <mergeCell ref="A34:F34"/>
    <mergeCell ref="A39:F39"/>
    <mergeCell ref="G5:J5"/>
    <mergeCell ref="A1:A8"/>
  </mergeCells>
  <phoneticPr fontId="5" type="noConversion"/>
  <pageMargins left="0.23622047244094491" right="0.23622047244094491" top="0.35433070866141736" bottom="0.35433070866141736" header="0.31496062992125984" footer="0.31496062992125984"/>
  <pageSetup paperSize="9" scale="85" orientation="portrait" horizontalDpi="4294967292" verticalDpi="4294967292" r:id="rId1"/>
  <rowBreaks count="1" manualBreakCount="1">
    <brk id="17" max="16383" man="1" pt="1"/>
  </rowBreaks>
  <colBreaks count="1" manualBreakCount="1">
    <brk id="6" max="1048575" man="1"/>
  </colBreaks>
  <drawing r:id="rId2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published="0"/>
  <dimension ref="A1"/>
  <sheetViews>
    <sheetView workbookViewId="0"/>
  </sheetViews>
  <sheetFormatPr defaultColWidth="8.88671875" defaultRowHeight="14.4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 published="0"/>
  <dimension ref="A1"/>
  <sheetViews>
    <sheetView workbookViewId="0"/>
  </sheetViews>
  <sheetFormatPr defaultColWidth="8.88671875" defaultRowHeight="14.4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2013-02-12T09:21:52Z</cp:lastPrinted>
  <dcterms:created xsi:type="dcterms:W3CDTF">2006-09-16T00:00:00Z</dcterms:created>
  <dcterms:modified xsi:type="dcterms:W3CDTF">2020-12-04T18:03:22Z</dcterms:modified>
</cp:coreProperties>
</file>